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Kosten- und Finanzierungsplan" sheetId="1" r:id="rId1"/>
    <sheet name="Eigenleistungen" sheetId="2" r:id="rId2"/>
  </sheets>
  <definedNames>
    <definedName name="_xlnm.Print_Area" localSheetId="0">'Kosten- und Finanzierungsplan'!$A$1:$G$47</definedName>
  </definedNames>
  <calcPr calcId="162913"/>
</workbook>
</file>

<file path=xl/calcChain.xml><?xml version="1.0" encoding="utf-8"?>
<calcChain xmlns="http://schemas.openxmlformats.org/spreadsheetml/2006/main">
  <c r="C41" i="1" l="1"/>
  <c r="D32" i="1" l="1"/>
  <c r="D31" i="1"/>
  <c r="D15" i="1"/>
  <c r="D16" i="1"/>
  <c r="D17" i="1"/>
  <c r="D23" i="1"/>
  <c r="D24" i="1"/>
  <c r="D25" i="1"/>
  <c r="D26" i="1"/>
  <c r="D27" i="1"/>
  <c r="D28" i="1"/>
  <c r="D14" i="1"/>
  <c r="D41" i="1" l="1"/>
  <c r="B10" i="2" l="1"/>
  <c r="G13" i="2" l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12" i="2"/>
  <c r="O27" i="2" l="1"/>
  <c r="F35" i="1" l="1"/>
  <c r="F43" i="1"/>
  <c r="E21" i="2" l="1"/>
  <c r="E22" i="2"/>
  <c r="E23" i="2"/>
  <c r="E24" i="2"/>
  <c r="E14" i="2"/>
  <c r="E15" i="2"/>
  <c r="E16" i="2"/>
  <c r="E17" i="2"/>
  <c r="E18" i="2"/>
  <c r="E19" i="2"/>
  <c r="E20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K27" i="2" l="1"/>
  <c r="C27" i="2"/>
  <c r="H10" i="2" l="1"/>
  <c r="B9" i="2"/>
  <c r="H9" i="2" s="1"/>
  <c r="B8" i="2" l="1"/>
  <c r="H8" i="2" s="1"/>
  <c r="E26" i="2" l="1"/>
  <c r="E25" i="2"/>
  <c r="E13" i="2"/>
  <c r="E12" i="2"/>
  <c r="E27" i="2" l="1"/>
  <c r="C43" i="1" l="1"/>
  <c r="C35" i="1"/>
  <c r="F33" i="1"/>
  <c r="F29" i="1"/>
  <c r="F34" i="1" l="1"/>
  <c r="F36" i="1" s="1"/>
  <c r="F40" i="1" s="1"/>
  <c r="F41" i="1" s="1"/>
  <c r="F42" i="1" s="1"/>
  <c r="F44" i="1" s="1"/>
  <c r="C29" i="1"/>
  <c r="C33" i="1"/>
  <c r="C34" i="1" l="1"/>
  <c r="G33" i="1"/>
  <c r="G29" i="1"/>
  <c r="C36" i="1" l="1"/>
  <c r="G36" i="1" s="1"/>
  <c r="C40" i="1" l="1"/>
  <c r="C42" i="1" s="1"/>
  <c r="G41" i="1" l="1"/>
  <c r="C44" i="1"/>
  <c r="G44" i="1" s="1"/>
  <c r="G42" i="1"/>
</calcChain>
</file>

<file path=xl/sharedStrings.xml><?xml version="1.0" encoding="utf-8"?>
<sst xmlns="http://schemas.openxmlformats.org/spreadsheetml/2006/main" count="78" uniqueCount="61">
  <si>
    <t>A.1. ……………………….</t>
  </si>
  <si>
    <t>A.2. ……………………….</t>
  </si>
  <si>
    <t>A.3. ……………………..</t>
  </si>
  <si>
    <t>B.2.  ………………………..</t>
  </si>
  <si>
    <t>Summe A.</t>
  </si>
  <si>
    <t>Summe B.</t>
  </si>
  <si>
    <t>Bruttowert*)
inkl. USt
in Euro</t>
  </si>
  <si>
    <t>Ausgaben</t>
  </si>
  <si>
    <t>Betrag in Euro</t>
  </si>
  <si>
    <t>Differenz Soll - Ist</t>
  </si>
  <si>
    <t>Finanzierungsplan</t>
  </si>
  <si>
    <t>Kostenplan</t>
  </si>
  <si>
    <t>Kosten- und Finanzierungsplan kleinteilige lokale Initiativen (KLI)</t>
  </si>
  <si>
    <t>Projektträger:</t>
  </si>
  <si>
    <r>
      <t xml:space="preserve">*) Die Antragstellung und Umsetzung erfolgt über die LAG Ostprignitz-Ruppin, die bei diesem Vorhaben </t>
    </r>
    <r>
      <rPr>
        <i/>
        <u/>
        <sz val="10"/>
        <color indexed="8"/>
        <rFont val="Calibri"/>
        <family val="2"/>
      </rPr>
      <t>nicht</t>
    </r>
    <r>
      <rPr>
        <i/>
        <sz val="10"/>
        <color indexed="8"/>
        <rFont val="Calibri"/>
        <family val="2"/>
      </rPr>
      <t xml:space="preserve"> zum Vorsteuerabzug berechtigt ist. Daher sind die Kosten inklusive der geltenden Umsatzsteuer anzusetzen.</t>
    </r>
  </si>
  <si>
    <t>Projekt-
bezeichnung:</t>
  </si>
  <si>
    <t>Anbieter</t>
  </si>
  <si>
    <t>lfd.Nr.</t>
  </si>
  <si>
    <t>Tätigkeit</t>
  </si>
  <si>
    <t>Anz. Stunden</t>
  </si>
  <si>
    <t>Eigenleistung =                  Anz. Std. x Std.-Satz</t>
  </si>
  <si>
    <t>Datum/Unterschrift Kleinprojektträger</t>
  </si>
  <si>
    <t>Projektnummer:</t>
  </si>
  <si>
    <t>Personelle Absicherung
(Name, Vorname)</t>
  </si>
  <si>
    <t>Std.-Satz 
(EUR/Std.)</t>
  </si>
  <si>
    <t>Summe</t>
  </si>
  <si>
    <t>Planung</t>
  </si>
  <si>
    <t>Abrechnung</t>
  </si>
  <si>
    <t>Datum</t>
  </si>
  <si>
    <t>Uhrzeit von-bis</t>
  </si>
  <si>
    <t>Anz. Std.</t>
  </si>
  <si>
    <t>Unterschrift</t>
  </si>
  <si>
    <t>Betrag Eigenanteil gesamt</t>
  </si>
  <si>
    <t>notwendiges Eigenkapital</t>
  </si>
  <si>
    <t>blau = vom Kleinprojektträger auszufüllende Zellen für den LAG-Projektaufruf</t>
  </si>
  <si>
    <t>Bitte Blatt "Eigenleistungen" ebenfalls ausfüllen!</t>
  </si>
  <si>
    <t>Bitte Blatt "Kosten- und Finanzierungsplan" ebenfalls ausfüllen!</t>
  </si>
  <si>
    <t>Name, Vorname</t>
  </si>
  <si>
    <t>Std.-Satz</t>
  </si>
  <si>
    <t>Wert der Eigenleistung</t>
  </si>
  <si>
    <t>Wird vom Regional-management ausgefüllt.</t>
  </si>
  <si>
    <t>Finanzierung</t>
  </si>
  <si>
    <t>Wert der geplanten Eigenleistungen (lt. Blatt "Eigenleistungen")</t>
  </si>
  <si>
    <t>Wert der tatsächlichen Eigenleistungen (lt. Blatt "Eigenleistungen")</t>
  </si>
  <si>
    <t>Geplante Gesamtkosten des Projekts</t>
  </si>
  <si>
    <t>Tatsächliche Gesamtkosten des Projekts</t>
  </si>
  <si>
    <t>Eigenleistungen zum Kosten- und Finanzierungsplan kleinteilige lokale Initiativen (KLI)</t>
  </si>
  <si>
    <t xml:space="preserve">Anlage 1 zum Projektbogen </t>
  </si>
  <si>
    <t xml:space="preserve">Anlage 2 zum Projektbogen </t>
  </si>
  <si>
    <t>Summe geplante Kosten für Anschaffungen, Material und Fremdleistungen</t>
  </si>
  <si>
    <t>Summe tatsächliche Kosten für Anschaffungen, Material und Fremdleistungen</t>
  </si>
  <si>
    <t>davon geplante Eigenleistungen</t>
  </si>
  <si>
    <t>davon tatsächliche Eigenleistungen</t>
  </si>
  <si>
    <r>
      <t xml:space="preserve">Belegnummer - </t>
    </r>
    <r>
      <rPr>
        <i/>
        <sz val="9"/>
        <color theme="1"/>
        <rFont val="Calibri"/>
        <family val="2"/>
        <scheme val="minor"/>
      </rPr>
      <t>wird vom Regional-management zugeordnet.</t>
    </r>
  </si>
  <si>
    <t>Förderung (max. 80% der förderfähigen Kosten bzw. max. 5.000 EUR)</t>
  </si>
  <si>
    <r>
      <t>A. Geplante Anschaffungen/Leistungen</t>
    </r>
    <r>
      <rPr>
        <b/>
        <i/>
        <sz val="11"/>
        <rFont val="Calibri"/>
        <family val="2"/>
        <scheme val="minor"/>
      </rPr>
      <t xml:space="preserve">bis 2.975 € brutto 
</t>
    </r>
    <r>
      <rPr>
        <i/>
        <sz val="11"/>
        <rFont val="Calibri"/>
        <family val="2"/>
        <scheme val="minor"/>
      </rPr>
      <t>(Bezeichnung Produkt/Leistung)</t>
    </r>
  </si>
  <si>
    <r>
      <t xml:space="preserve">A. Tätsächliche Anschaffungen/Leistungen </t>
    </r>
    <r>
      <rPr>
        <b/>
        <i/>
        <sz val="11"/>
        <rFont val="Calibri"/>
        <family val="2"/>
        <scheme val="minor"/>
      </rPr>
      <t>bis 2.975 € brutto</t>
    </r>
  </si>
  <si>
    <r>
      <t xml:space="preserve">B. Geplante Anschaffungen/Leistungen </t>
    </r>
    <r>
      <rPr>
        <b/>
        <i/>
        <sz val="11"/>
        <color theme="1"/>
        <rFont val="Calibri"/>
        <family val="2"/>
        <scheme val="minor"/>
      </rPr>
      <t>über 2.975 EUR brutto</t>
    </r>
    <r>
      <rPr>
        <i/>
        <sz val="11"/>
        <color theme="1"/>
        <rFont val="Calibri"/>
        <family val="2"/>
        <scheme val="minor"/>
      </rPr>
      <t xml:space="preserve"> **) 
(Bezeichnung Produkt/Leistung) </t>
    </r>
  </si>
  <si>
    <r>
      <t xml:space="preserve">B. Tatsächliche Anschaffungen/Leistungen </t>
    </r>
    <r>
      <rPr>
        <b/>
        <i/>
        <sz val="11"/>
        <color theme="1"/>
        <rFont val="Calibri"/>
        <family val="2"/>
        <scheme val="minor"/>
      </rPr>
      <t>über 2.975 EUR brutto</t>
    </r>
    <r>
      <rPr>
        <i/>
        <sz val="11"/>
        <color theme="1"/>
        <rFont val="Calibri"/>
        <family val="2"/>
        <scheme val="minor"/>
      </rPr>
      <t xml:space="preserve"> **)</t>
    </r>
  </si>
  <si>
    <t>B.1. ………………………..</t>
  </si>
  <si>
    <t xml:space="preserve">**) Freihändige Vergabe mit fünf Anfragen. Schriftliche Angebote adressiert an Regionalentwicklung Ostprignitz-Ruppin e.V., Alt Ruppiner Allee 40, 16816 Neuruppin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</si>
</sst>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&quot;KLI-19-&quot;0"/>
    <numFmt numFmtId="165" formatCode="&quot;KLI-19-&quot;0&quot;-A1&quot;"/>
    <numFmt numFmtId="166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1"/>
      <name val="Tahoma"/>
      <family val="2"/>
    </font>
    <font>
      <b/>
      <sz val="12"/>
      <color theme="1"/>
      <name val="Calibri"/>
      <family val="2"/>
    </font>
    <font>
      <b/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44" fontId="6" fillId="2" borderId="6" xfId="1" applyFont="1" applyFill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1" fillId="0" borderId="0" xfId="0" applyFont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/>
    <xf numFmtId="0" fontId="13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20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Fill="1" applyBorder="1"/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31" xfId="0" applyFont="1" applyFill="1" applyBorder="1"/>
    <xf numFmtId="44" fontId="5" fillId="2" borderId="22" xfId="1" applyFont="1" applyFill="1" applyBorder="1"/>
    <xf numFmtId="44" fontId="6" fillId="2" borderId="22" xfId="1" applyFont="1" applyFill="1" applyBorder="1"/>
    <xf numFmtId="0" fontId="0" fillId="0" borderId="20" xfId="0" applyFill="1" applyBorder="1"/>
    <xf numFmtId="0" fontId="0" fillId="0" borderId="0" xfId="0"/>
    <xf numFmtId="0" fontId="0" fillId="0" borderId="23" xfId="0" applyBorder="1"/>
    <xf numFmtId="0" fontId="0" fillId="0" borderId="0" xfId="0" applyBorder="1"/>
    <xf numFmtId="0" fontId="0" fillId="0" borderId="27" xfId="0" applyBorder="1"/>
    <xf numFmtId="0" fontId="0" fillId="0" borderId="34" xfId="0" applyBorder="1"/>
    <xf numFmtId="0" fontId="0" fillId="0" borderId="35" xfId="0" applyBorder="1"/>
    <xf numFmtId="0" fontId="0" fillId="0" borderId="13" xfId="0" applyBorder="1"/>
    <xf numFmtId="166" fontId="0" fillId="6" borderId="1" xfId="0" applyNumberFormat="1" applyFill="1" applyBorder="1"/>
    <xf numFmtId="0" fontId="5" fillId="3" borderId="0" xfId="0" applyFont="1" applyFill="1" applyBorder="1"/>
    <xf numFmtId="44" fontId="5" fillId="3" borderId="0" xfId="1" applyFont="1" applyFill="1" applyBorder="1"/>
    <xf numFmtId="44" fontId="6" fillId="3" borderId="0" xfId="1" applyFont="1" applyFill="1" applyBorder="1"/>
    <xf numFmtId="0" fontId="6" fillId="3" borderId="0" xfId="0" applyFont="1" applyFill="1"/>
    <xf numFmtId="0" fontId="0" fillId="3" borderId="3" xfId="0" applyFill="1" applyBorder="1"/>
    <xf numFmtId="44" fontId="6" fillId="3" borderId="22" xfId="1" applyFont="1" applyFill="1" applyBorder="1"/>
    <xf numFmtId="0" fontId="0" fillId="3" borderId="31" xfId="0" applyFill="1" applyBorder="1"/>
    <xf numFmtId="0" fontId="0" fillId="3" borderId="36" xfId="0" applyFill="1" applyBorder="1"/>
    <xf numFmtId="0" fontId="0" fillId="3" borderId="39" xfId="0" applyFill="1" applyBorder="1"/>
    <xf numFmtId="44" fontId="6" fillId="3" borderId="18" xfId="1" applyFont="1" applyFill="1" applyBorder="1"/>
    <xf numFmtId="44" fontId="6" fillId="0" borderId="18" xfId="1" applyFont="1" applyBorder="1"/>
    <xf numFmtId="44" fontId="6" fillId="0" borderId="4" xfId="1" applyFont="1" applyBorder="1"/>
    <xf numFmtId="44" fontId="6" fillId="3" borderId="30" xfId="1" applyFont="1" applyFill="1" applyBorder="1"/>
    <xf numFmtId="44" fontId="6" fillId="2" borderId="43" xfId="1" applyFont="1" applyFill="1" applyBorder="1"/>
    <xf numFmtId="44" fontId="5" fillId="2" borderId="44" xfId="1" applyFont="1" applyFill="1" applyBorder="1"/>
    <xf numFmtId="165" fontId="0" fillId="5" borderId="3" xfId="0" applyNumberFormat="1" applyFill="1" applyBorder="1" applyAlignment="1">
      <alignment horizontal="left" wrapText="1"/>
    </xf>
    <xf numFmtId="0" fontId="7" fillId="2" borderId="10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0" fillId="0" borderId="2" xfId="0" applyFill="1" applyBorder="1"/>
    <xf numFmtId="0" fontId="23" fillId="2" borderId="8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vertical="center" wrapText="1"/>
    </xf>
    <xf numFmtId="0" fontId="23" fillId="2" borderId="19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7" fontId="10" fillId="2" borderId="1" xfId="1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4" fontId="23" fillId="0" borderId="1" xfId="0" applyNumberFormat="1" applyFont="1" applyBorder="1"/>
    <xf numFmtId="166" fontId="23" fillId="0" borderId="1" xfId="0" applyNumberFormat="1" applyFont="1" applyBorder="1"/>
    <xf numFmtId="166" fontId="23" fillId="0" borderId="2" xfId="0" applyNumberFormat="1" applyFont="1" applyBorder="1"/>
    <xf numFmtId="0" fontId="23" fillId="0" borderId="1" xfId="0" applyFont="1" applyBorder="1"/>
    <xf numFmtId="0" fontId="23" fillId="0" borderId="1" xfId="0" applyFont="1" applyFill="1" applyBorder="1"/>
    <xf numFmtId="166" fontId="23" fillId="6" borderId="1" xfId="0" applyNumberFormat="1" applyFont="1" applyFill="1" applyBorder="1"/>
    <xf numFmtId="0" fontId="0" fillId="5" borderId="8" xfId="0" applyFill="1" applyBorder="1" applyAlignment="1">
      <alignment vertical="center"/>
    </xf>
    <xf numFmtId="0" fontId="0" fillId="5" borderId="8" xfId="0" applyFill="1" applyBorder="1" applyAlignment="1">
      <alignment vertical="center" wrapText="1"/>
    </xf>
    <xf numFmtId="0" fontId="23" fillId="2" borderId="12" xfId="0" applyFont="1" applyFill="1" applyBorder="1" applyAlignment="1">
      <alignment vertical="center" wrapText="1"/>
    </xf>
    <xf numFmtId="44" fontId="6" fillId="4" borderId="4" xfId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6" fontId="0" fillId="4" borderId="1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3" fillId="2" borderId="12" xfId="0" applyFont="1" applyFill="1" applyBorder="1" applyAlignment="1">
      <alignment vertical="center"/>
    </xf>
    <xf numFmtId="0" fontId="23" fillId="4" borderId="1" xfId="0" applyFont="1" applyFill="1" applyBorder="1" applyProtection="1">
      <protection locked="0"/>
    </xf>
    <xf numFmtId="0" fontId="23" fillId="4" borderId="2" xfId="0" applyFont="1" applyFill="1" applyBorder="1" applyProtection="1">
      <protection locked="0"/>
    </xf>
    <xf numFmtId="44" fontId="0" fillId="3" borderId="18" xfId="0" applyNumberFormat="1" applyFont="1" applyFill="1" applyBorder="1"/>
    <xf numFmtId="44" fontId="0" fillId="3" borderId="18" xfId="0" applyNumberFormat="1" applyFill="1" applyBorder="1"/>
    <xf numFmtId="44" fontId="0" fillId="3" borderId="22" xfId="0" applyNumberFormat="1" applyFill="1" applyBorder="1"/>
    <xf numFmtId="44" fontId="0" fillId="3" borderId="1" xfId="0" applyNumberFormat="1" applyFill="1" applyBorder="1"/>
    <xf numFmtId="44" fontId="0" fillId="3" borderId="9" xfId="0" applyNumberFormat="1" applyFill="1" applyBorder="1"/>
    <xf numFmtId="0" fontId="6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44" fontId="6" fillId="2" borderId="14" xfId="1" applyFont="1" applyFill="1" applyBorder="1"/>
    <xf numFmtId="0" fontId="5" fillId="3" borderId="0" xfId="1" applyNumberFormat="1" applyFont="1" applyFill="1" applyBorder="1"/>
    <xf numFmtId="0" fontId="0" fillId="3" borderId="29" xfId="0" applyNumberFormat="1" applyFill="1" applyBorder="1"/>
    <xf numFmtId="0" fontId="0" fillId="3" borderId="40" xfId="0" applyNumberFormat="1" applyFill="1" applyBorder="1"/>
    <xf numFmtId="0" fontId="6" fillId="2" borderId="16" xfId="1" applyNumberFormat="1" applyFont="1" applyFill="1" applyBorder="1"/>
    <xf numFmtId="164" fontId="0" fillId="5" borderId="5" xfId="0" applyNumberForma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16" xfId="0" applyFont="1" applyFill="1" applyBorder="1"/>
    <xf numFmtId="0" fontId="0" fillId="3" borderId="3" xfId="0" applyFill="1" applyBorder="1" applyAlignment="1">
      <alignment wrapText="1"/>
    </xf>
    <xf numFmtId="0" fontId="5" fillId="3" borderId="5" xfId="0" applyFont="1" applyFill="1" applyBorder="1" applyAlignment="1">
      <alignment vertical="top"/>
    </xf>
    <xf numFmtId="166" fontId="6" fillId="0" borderId="28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wrapText="1"/>
      <protection locked="0"/>
    </xf>
    <xf numFmtId="0" fontId="6" fillId="4" borderId="48" xfId="0" applyFont="1" applyFill="1" applyBorder="1" applyProtection="1">
      <protection locked="0"/>
    </xf>
    <xf numFmtId="0" fontId="7" fillId="2" borderId="49" xfId="0" applyFont="1" applyFill="1" applyBorder="1" applyAlignment="1">
      <alignment vertical="center"/>
    </xf>
    <xf numFmtId="0" fontId="6" fillId="0" borderId="20" xfId="1" applyNumberFormat="1" applyFont="1" applyBorder="1"/>
    <xf numFmtId="0" fontId="0" fillId="3" borderId="51" xfId="0" applyFill="1" applyBorder="1"/>
    <xf numFmtId="44" fontId="0" fillId="3" borderId="8" xfId="0" applyNumberFormat="1" applyFont="1" applyFill="1" applyBorder="1"/>
    <xf numFmtId="44" fontId="6" fillId="3" borderId="52" xfId="1" applyFont="1" applyFill="1" applyBorder="1"/>
    <xf numFmtId="0" fontId="25" fillId="3" borderId="0" xfId="0" applyFont="1" applyFill="1" applyBorder="1"/>
    <xf numFmtId="0" fontId="21" fillId="0" borderId="0" xfId="0" applyFont="1"/>
    <xf numFmtId="44" fontId="6" fillId="3" borderId="33" xfId="1" applyFont="1" applyFill="1" applyBorder="1"/>
    <xf numFmtId="44" fontId="6" fillId="3" borderId="53" xfId="1" applyFont="1" applyFill="1" applyBorder="1"/>
    <xf numFmtId="44" fontId="0" fillId="3" borderId="12" xfId="0" applyNumberFormat="1" applyFill="1" applyBorder="1"/>
    <xf numFmtId="0" fontId="6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22" fillId="3" borderId="39" xfId="0" applyNumberFormat="1" applyFont="1" applyFill="1" applyBorder="1" applyAlignment="1">
      <alignment horizontal="left" vertical="center" wrapText="1"/>
    </xf>
    <xf numFmtId="164" fontId="22" fillId="3" borderId="40" xfId="0" applyNumberFormat="1" applyFont="1" applyFill="1" applyBorder="1" applyAlignment="1">
      <alignment horizontal="left" vertical="center" wrapText="1"/>
    </xf>
    <xf numFmtId="164" fontId="22" fillId="3" borderId="45" xfId="0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36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36" xfId="0" applyNumberFormat="1" applyFill="1" applyBorder="1" applyAlignment="1">
      <alignment horizontal="left" wrapText="1"/>
    </xf>
    <xf numFmtId="0" fontId="0" fillId="3" borderId="20" xfId="0" applyNumberFormat="1" applyFill="1" applyBorder="1" applyAlignment="1">
      <alignment horizontal="left" wrapText="1"/>
    </xf>
    <xf numFmtId="0" fontId="10" fillId="4" borderId="37" xfId="0" applyFont="1" applyFill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10" fillId="4" borderId="36" xfId="0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26" fillId="0" borderId="35" xfId="0" applyNumberFormat="1" applyFont="1" applyFill="1" applyBorder="1" applyAlignment="1">
      <alignment horizontal="center" vertical="center"/>
    </xf>
    <xf numFmtId="0" fontId="5" fillId="2" borderId="39" xfId="1" applyNumberFormat="1" applyFont="1" applyFill="1" applyBorder="1" applyAlignment="1">
      <alignment horizontal="left"/>
    </xf>
    <xf numFmtId="0" fontId="5" fillId="2" borderId="40" xfId="1" applyNumberFormat="1" applyFont="1" applyFill="1" applyBorder="1" applyAlignment="1">
      <alignment horizontal="left"/>
    </xf>
    <xf numFmtId="0" fontId="7" fillId="3" borderId="38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164" fontId="22" fillId="0" borderId="44" xfId="0" applyNumberFormat="1" applyFont="1" applyFill="1" applyBorder="1" applyAlignment="1">
      <alignment horizontal="left" vertical="center" wrapText="1"/>
    </xf>
    <xf numFmtId="164" fontId="22" fillId="0" borderId="40" xfId="0" applyNumberFormat="1" applyFont="1" applyFill="1" applyBorder="1" applyAlignment="1">
      <alignment horizontal="left" vertical="center" wrapText="1"/>
    </xf>
    <xf numFmtId="164" fontId="22" fillId="0" borderId="41" xfId="0" applyNumberFormat="1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5" borderId="46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22" fillId="0" borderId="9" xfId="0" applyNumberFormat="1" applyFont="1" applyFill="1" applyBorder="1" applyAlignment="1">
      <alignment horizontal="left" vertical="center" wrapText="1"/>
    </xf>
    <xf numFmtId="164" fontId="22" fillId="0" borderId="22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8" xfId="0" applyFill="1" applyBorder="1" applyAlignment="1">
      <alignment vertical="center"/>
    </xf>
  </cellXfs>
  <cellStyles count="2">
    <cellStyle name="Standard" xfId="0" builtinId="0"/>
    <cellStyle name="Währung" xfId="1" builtinId="4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BFD730"/>
      <color rgb="FFFEE6A0"/>
      <color rgb="FFFFC8A0"/>
      <color rgb="FFD6DCE4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pane ySplit="8" topLeftCell="A12" activePane="bottomLeft" state="frozen"/>
      <selection pane="bottomLeft" activeCell="C42" sqref="C42"/>
    </sheetView>
  </sheetViews>
  <sheetFormatPr baseColWidth="10" defaultColWidth="11.44140625" defaultRowHeight="14.4" x14ac:dyDescent="0.3"/>
  <cols>
    <col min="1" max="1" width="19.5546875" style="4" customWidth="1"/>
    <col min="2" max="2" width="48.33203125" style="4" customWidth="1"/>
    <col min="3" max="4" width="16.44140625" style="4" customWidth="1"/>
    <col min="5" max="5" width="30.6640625" style="4" customWidth="1"/>
    <col min="6" max="6" width="18.109375" style="4" customWidth="1"/>
    <col min="7" max="7" width="20.6640625" style="4" customWidth="1"/>
    <col min="8" max="16384" width="11.44140625" style="4"/>
  </cols>
  <sheetData>
    <row r="1" spans="1:7" ht="21" x14ac:dyDescent="0.4">
      <c r="A1" s="1" t="s">
        <v>12</v>
      </c>
      <c r="B1" s="3"/>
    </row>
    <row r="2" spans="1:7" ht="21" x14ac:dyDescent="0.4">
      <c r="A2" s="9" t="s">
        <v>47</v>
      </c>
      <c r="B2" s="3"/>
    </row>
    <row r="3" spans="1:7" ht="14.25" customHeight="1" x14ac:dyDescent="0.4">
      <c r="A3" s="9"/>
      <c r="B3" s="3"/>
    </row>
    <row r="4" spans="1:7" ht="15" customHeight="1" x14ac:dyDescent="0.3">
      <c r="A4" s="109" t="s">
        <v>34</v>
      </c>
      <c r="B4" s="109"/>
      <c r="C4" s="109"/>
      <c r="D4" s="84"/>
    </row>
    <row r="5" spans="1:7" ht="15" customHeight="1" x14ac:dyDescent="0.3">
      <c r="A5" s="110" t="s">
        <v>35</v>
      </c>
      <c r="B5" s="110"/>
      <c r="C5" s="110"/>
      <c r="D5" s="85"/>
    </row>
    <row r="6" spans="1:7" ht="9.9" customHeight="1" thickBot="1" x14ac:dyDescent="0.35">
      <c r="A6" s="5"/>
      <c r="B6" s="5"/>
    </row>
    <row r="7" spans="1:7" ht="30.75" customHeight="1" x14ac:dyDescent="0.3">
      <c r="A7" s="46" t="s">
        <v>15</v>
      </c>
      <c r="B7" s="128"/>
      <c r="C7" s="129"/>
      <c r="D7" s="129"/>
      <c r="E7" s="129"/>
      <c r="F7" s="129"/>
      <c r="G7" s="130"/>
    </row>
    <row r="8" spans="1:7" ht="30.75" customHeight="1" x14ac:dyDescent="0.3">
      <c r="A8" s="48" t="s">
        <v>13</v>
      </c>
      <c r="B8" s="131"/>
      <c r="C8" s="132"/>
      <c r="D8" s="132"/>
      <c r="E8" s="132"/>
      <c r="F8" s="132"/>
      <c r="G8" s="133"/>
    </row>
    <row r="9" spans="1:7" ht="30.75" customHeight="1" thickBot="1" x14ac:dyDescent="0.35">
      <c r="A9" s="99" t="s">
        <v>22</v>
      </c>
      <c r="B9" s="113"/>
      <c r="C9" s="114"/>
      <c r="D9" s="114"/>
      <c r="E9" s="114"/>
      <c r="F9" s="114"/>
      <c r="G9" s="115"/>
    </row>
    <row r="10" spans="1:7" ht="9.9" customHeight="1" thickBot="1" x14ac:dyDescent="0.35">
      <c r="A10" s="5"/>
      <c r="B10" s="5"/>
    </row>
    <row r="11" spans="1:7" ht="18" thickBot="1" x14ac:dyDescent="0.35">
      <c r="A11" s="30"/>
      <c r="B11" s="111" t="s">
        <v>11</v>
      </c>
      <c r="C11" s="112"/>
      <c r="D11" s="116" t="s">
        <v>7</v>
      </c>
      <c r="E11" s="117"/>
      <c r="F11" s="117"/>
      <c r="G11" s="118"/>
    </row>
    <row r="12" spans="1:7" ht="51" thickBot="1" x14ac:dyDescent="0.35">
      <c r="A12" s="30"/>
      <c r="B12" s="95"/>
      <c r="C12" s="96" t="s">
        <v>6</v>
      </c>
      <c r="D12" s="91" t="s">
        <v>53</v>
      </c>
      <c r="E12" s="15" t="s">
        <v>16</v>
      </c>
      <c r="F12" s="16" t="s">
        <v>8</v>
      </c>
      <c r="G12" s="17" t="s">
        <v>9</v>
      </c>
    </row>
    <row r="13" spans="1:7" ht="35.1" customHeight="1" x14ac:dyDescent="0.3">
      <c r="A13" s="30"/>
      <c r="B13" s="140" t="s">
        <v>55</v>
      </c>
      <c r="C13" s="141"/>
      <c r="D13" s="140" t="s">
        <v>56</v>
      </c>
      <c r="E13" s="145"/>
      <c r="F13" s="145"/>
      <c r="G13" s="141"/>
    </row>
    <row r="14" spans="1:7" ht="17.399999999999999" customHeight="1" x14ac:dyDescent="0.3">
      <c r="A14" s="30"/>
      <c r="B14" s="97" t="s">
        <v>0</v>
      </c>
      <c r="C14" s="72"/>
      <c r="D14" s="45" t="str">
        <f>IF(B$9=0,"","KLI-20-"&amp;B$9&amp;"-A"&amp;ROWS($D$14:D14))</f>
        <v/>
      </c>
      <c r="E14" s="100"/>
      <c r="F14" s="42"/>
      <c r="G14" s="40"/>
    </row>
    <row r="15" spans="1:7" ht="17.399999999999999" customHeight="1" x14ac:dyDescent="0.3">
      <c r="A15" s="30"/>
      <c r="B15" s="97" t="s">
        <v>1</v>
      </c>
      <c r="C15" s="72"/>
      <c r="D15" s="45" t="str">
        <f>IF(B$9=0,"","KLI-20-"&amp;B$9&amp;"-A"&amp;ROWS($D$14:D15))</f>
        <v/>
      </c>
      <c r="E15" s="100"/>
      <c r="F15" s="42"/>
      <c r="G15" s="40"/>
    </row>
    <row r="16" spans="1:7" ht="17.399999999999999" customHeight="1" x14ac:dyDescent="0.3">
      <c r="A16" s="30"/>
      <c r="B16" s="98" t="s">
        <v>2</v>
      </c>
      <c r="C16" s="72"/>
      <c r="D16" s="45" t="str">
        <f>IF(B$9=0,"","KLI-20-"&amp;B$9&amp;"-A"&amp;ROWS($D$14:D16))</f>
        <v/>
      </c>
      <c r="E16" s="100"/>
      <c r="F16" s="42"/>
      <c r="G16" s="41"/>
    </row>
    <row r="17" spans="1:7" ht="17.399999999999999" customHeight="1" x14ac:dyDescent="0.3">
      <c r="A17" s="30"/>
      <c r="B17" s="98"/>
      <c r="C17" s="72"/>
      <c r="D17" s="45" t="str">
        <f>IF(B$9=0,"","KLI-20-"&amp;B$9&amp;"-A"&amp;ROWS($D$14:D17))</f>
        <v/>
      </c>
      <c r="E17" s="100"/>
      <c r="F17" s="42"/>
      <c r="G17" s="41"/>
    </row>
    <row r="18" spans="1:7" ht="17.399999999999999" customHeight="1" x14ac:dyDescent="0.3">
      <c r="A18" s="30"/>
      <c r="B18" s="98"/>
      <c r="C18" s="72"/>
      <c r="D18" s="45"/>
      <c r="E18" s="100"/>
      <c r="F18" s="42"/>
      <c r="G18" s="41"/>
    </row>
    <row r="19" spans="1:7" ht="17.399999999999999" customHeight="1" x14ac:dyDescent="0.3">
      <c r="A19" s="30"/>
      <c r="B19" s="98"/>
      <c r="C19" s="72"/>
      <c r="D19" s="45"/>
      <c r="E19" s="100"/>
      <c r="F19" s="42"/>
      <c r="G19" s="41"/>
    </row>
    <row r="20" spans="1:7" ht="17.399999999999999" customHeight="1" x14ac:dyDescent="0.3">
      <c r="A20" s="30"/>
      <c r="B20" s="98"/>
      <c r="C20" s="72"/>
      <c r="D20" s="45"/>
      <c r="E20" s="100"/>
      <c r="F20" s="42"/>
      <c r="G20" s="41"/>
    </row>
    <row r="21" spans="1:7" ht="17.399999999999999" customHeight="1" x14ac:dyDescent="0.3">
      <c r="A21" s="30"/>
      <c r="B21" s="98"/>
      <c r="C21" s="72"/>
      <c r="D21" s="45"/>
      <c r="E21" s="100"/>
      <c r="F21" s="42"/>
      <c r="G21" s="41"/>
    </row>
    <row r="22" spans="1:7" ht="17.399999999999999" customHeight="1" x14ac:dyDescent="0.3">
      <c r="A22" s="30"/>
      <c r="B22" s="98"/>
      <c r="C22" s="72"/>
      <c r="D22" s="45"/>
      <c r="E22" s="100"/>
      <c r="F22" s="42"/>
      <c r="G22" s="41"/>
    </row>
    <row r="23" spans="1:7" ht="17.399999999999999" customHeight="1" x14ac:dyDescent="0.3">
      <c r="A23" s="30"/>
      <c r="B23" s="98"/>
      <c r="C23" s="72"/>
      <c r="D23" s="45" t="str">
        <f>IF(B$9=0,"","KLI-20-"&amp;B$9&amp;"-A"&amp;ROWS($D$14:D23))</f>
        <v/>
      </c>
      <c r="E23" s="100"/>
      <c r="F23" s="42"/>
      <c r="G23" s="41"/>
    </row>
    <row r="24" spans="1:7" ht="17.399999999999999" customHeight="1" x14ac:dyDescent="0.3">
      <c r="A24" s="30"/>
      <c r="B24" s="98"/>
      <c r="C24" s="72"/>
      <c r="D24" s="45" t="str">
        <f>IF(B$9=0,"","KLI-20-"&amp;B$9&amp;"-A"&amp;ROWS($D$14:D24))</f>
        <v/>
      </c>
      <c r="E24" s="100"/>
      <c r="F24" s="42"/>
      <c r="G24" s="41"/>
    </row>
    <row r="25" spans="1:7" ht="17.399999999999999" customHeight="1" x14ac:dyDescent="0.3">
      <c r="A25" s="30"/>
      <c r="B25" s="98"/>
      <c r="C25" s="72"/>
      <c r="D25" s="45" t="str">
        <f>IF(B$9=0,"","KLI-20-"&amp;B$9&amp;"-A"&amp;ROWS($D$14:D25))</f>
        <v/>
      </c>
      <c r="E25" s="100"/>
      <c r="F25" s="42"/>
      <c r="G25" s="41"/>
    </row>
    <row r="26" spans="1:7" ht="17.399999999999999" customHeight="1" x14ac:dyDescent="0.3">
      <c r="A26" s="30"/>
      <c r="B26" s="98"/>
      <c r="C26" s="72"/>
      <c r="D26" s="45" t="str">
        <f>IF(B$9=0,"","KLI-20-"&amp;B$9&amp;"-A"&amp;ROWS($D$14:D26))</f>
        <v/>
      </c>
      <c r="E26" s="100"/>
      <c r="F26" s="42"/>
      <c r="G26" s="41"/>
    </row>
    <row r="27" spans="1:7" ht="17.399999999999999" customHeight="1" x14ac:dyDescent="0.3">
      <c r="A27" s="30"/>
      <c r="B27" s="98"/>
      <c r="C27" s="72"/>
      <c r="D27" s="45" t="str">
        <f>IF(B$9=0,"","KLI-20-"&amp;B$9&amp;"-A"&amp;ROWS($D$14:D27))</f>
        <v/>
      </c>
      <c r="E27" s="100"/>
      <c r="F27" s="42"/>
      <c r="G27" s="41"/>
    </row>
    <row r="28" spans="1:7" ht="17.399999999999999" customHeight="1" thickBot="1" x14ac:dyDescent="0.35">
      <c r="A28" s="30"/>
      <c r="B28" s="98"/>
      <c r="C28" s="72"/>
      <c r="D28" s="45" t="str">
        <f>IF(B$9=0,"","KLI-20-"&amp;B$9&amp;"-A"&amp;ROWS($D$14:D28))</f>
        <v/>
      </c>
      <c r="E28" s="100"/>
      <c r="F28" s="42"/>
      <c r="G28" s="41"/>
    </row>
    <row r="29" spans="1:7" ht="17.399999999999999" customHeight="1" thickBot="1" x14ac:dyDescent="0.35">
      <c r="A29" s="30"/>
      <c r="B29" s="92" t="s">
        <v>4</v>
      </c>
      <c r="C29" s="2">
        <f>SUM(C14:C28)</f>
        <v>0</v>
      </c>
      <c r="D29" s="93" t="s">
        <v>4</v>
      </c>
      <c r="E29" s="86"/>
      <c r="F29" s="43">
        <f>SUM(F14:F28)</f>
        <v>0</v>
      </c>
      <c r="G29" s="2">
        <f>C29-F29</f>
        <v>0</v>
      </c>
    </row>
    <row r="30" spans="1:7" ht="35.1" customHeight="1" x14ac:dyDescent="0.3">
      <c r="A30" s="30"/>
      <c r="B30" s="119" t="s">
        <v>57</v>
      </c>
      <c r="C30" s="121"/>
      <c r="D30" s="119" t="s">
        <v>58</v>
      </c>
      <c r="E30" s="120"/>
      <c r="F30" s="120"/>
      <c r="G30" s="121"/>
    </row>
    <row r="31" spans="1:7" ht="17.399999999999999" customHeight="1" x14ac:dyDescent="0.3">
      <c r="A31" s="30"/>
      <c r="B31" s="97" t="s">
        <v>59</v>
      </c>
      <c r="C31" s="72"/>
      <c r="D31" s="45" t="str">
        <f>IF(B$9=0,"","KLI-20-"&amp;B$9&amp;"-B"&amp;ROWS($D$31:D31))</f>
        <v/>
      </c>
      <c r="E31" s="100"/>
      <c r="F31" s="42"/>
      <c r="G31" s="40"/>
    </row>
    <row r="32" spans="1:7" ht="17.399999999999999" customHeight="1" thickBot="1" x14ac:dyDescent="0.35">
      <c r="A32" s="30"/>
      <c r="B32" s="97" t="s">
        <v>3</v>
      </c>
      <c r="C32" s="72"/>
      <c r="D32" s="45" t="str">
        <f>IF(B$9=0,"","KLI-20-"&amp;B$9&amp;"-B"&amp;ROWS($D$31:D32))</f>
        <v/>
      </c>
      <c r="E32" s="100"/>
      <c r="F32" s="42"/>
      <c r="G32" s="41"/>
    </row>
    <row r="33" spans="1:7" ht="17.399999999999999" customHeight="1" thickBot="1" x14ac:dyDescent="0.35">
      <c r="A33" s="30"/>
      <c r="B33" s="92" t="s">
        <v>5</v>
      </c>
      <c r="C33" s="2">
        <f>SUM(C31:C32)</f>
        <v>0</v>
      </c>
      <c r="D33" s="90" t="s">
        <v>5</v>
      </c>
      <c r="E33" s="86"/>
      <c r="F33" s="43">
        <f>SUM(F31:F32)</f>
        <v>0</v>
      </c>
      <c r="G33" s="2">
        <f>C33-F33</f>
        <v>0</v>
      </c>
    </row>
    <row r="34" spans="1:7" ht="45" customHeight="1" x14ac:dyDescent="0.3">
      <c r="A34" s="30"/>
      <c r="B34" s="94" t="s">
        <v>49</v>
      </c>
      <c r="C34" s="80">
        <f>SUM(C29,C33)</f>
        <v>0</v>
      </c>
      <c r="D34" s="122" t="s">
        <v>50</v>
      </c>
      <c r="E34" s="123"/>
      <c r="F34" s="108">
        <f>SUM(F29,F33)</f>
        <v>0</v>
      </c>
      <c r="G34" s="106"/>
    </row>
    <row r="35" spans="1:7" ht="28.8" x14ac:dyDescent="0.3">
      <c r="A35" s="30"/>
      <c r="B35" s="94" t="s">
        <v>42</v>
      </c>
      <c r="C35" s="80">
        <f>Eigenleistungen!E27</f>
        <v>0</v>
      </c>
      <c r="D35" s="124" t="s">
        <v>43</v>
      </c>
      <c r="E35" s="125"/>
      <c r="F35" s="82">
        <f>Eigenleistungen!O27</f>
        <v>0</v>
      </c>
      <c r="G35" s="107"/>
    </row>
    <row r="36" spans="1:7" ht="21" customHeight="1" thickBot="1" x14ac:dyDescent="0.35">
      <c r="A36" s="30"/>
      <c r="B36" s="18" t="s">
        <v>44</v>
      </c>
      <c r="C36" s="19">
        <f>SUM(C34:C35)</f>
        <v>0</v>
      </c>
      <c r="D36" s="143" t="s">
        <v>45</v>
      </c>
      <c r="E36" s="144"/>
      <c r="F36" s="44">
        <f>SUM(F34:F35)</f>
        <v>0</v>
      </c>
      <c r="G36" s="20">
        <f>C36-F36</f>
        <v>0</v>
      </c>
    </row>
    <row r="37" spans="1:7" s="33" customFormat="1" ht="9.75" customHeight="1" x14ac:dyDescent="0.3">
      <c r="A37" s="30"/>
      <c r="B37" s="30"/>
      <c r="C37" s="31"/>
      <c r="D37" s="87"/>
      <c r="E37" s="31"/>
      <c r="F37" s="31"/>
      <c r="G37" s="32"/>
    </row>
    <row r="38" spans="1:7" s="105" customFormat="1" ht="51.75" customHeight="1" thickBot="1" x14ac:dyDescent="0.35">
      <c r="A38" s="104"/>
      <c r="B38" s="139"/>
      <c r="C38" s="139"/>
      <c r="D38" s="142"/>
      <c r="E38" s="142"/>
      <c r="F38" s="142"/>
      <c r="G38" s="142"/>
    </row>
    <row r="39" spans="1:7" s="105" customFormat="1" ht="30.75" customHeight="1" x14ac:dyDescent="0.3">
      <c r="A39" s="104"/>
      <c r="B39" s="134" t="s">
        <v>10</v>
      </c>
      <c r="C39" s="135"/>
      <c r="D39" s="136" t="s">
        <v>41</v>
      </c>
      <c r="E39" s="137"/>
      <c r="F39" s="137"/>
      <c r="G39" s="138"/>
    </row>
    <row r="40" spans="1:7" ht="21" customHeight="1" x14ac:dyDescent="0.3">
      <c r="A40" s="30"/>
      <c r="B40" s="34" t="s">
        <v>44</v>
      </c>
      <c r="C40" s="79">
        <f>C36</f>
        <v>0</v>
      </c>
      <c r="D40" s="101" t="s">
        <v>45</v>
      </c>
      <c r="E40" s="101"/>
      <c r="F40" s="102">
        <f>F36</f>
        <v>0</v>
      </c>
      <c r="G40" s="103"/>
    </row>
    <row r="41" spans="1:7" ht="28.8" x14ac:dyDescent="0.3">
      <c r="A41" s="30"/>
      <c r="B41" s="94" t="s">
        <v>54</v>
      </c>
      <c r="C41" s="80">
        <f>(IF(C40*0.8&gt;5000,5000,C40*0.8))</f>
        <v>0</v>
      </c>
      <c r="D41" s="126" t="str">
        <f>B41</f>
        <v>Förderung (max. 80% der förderfähigen Kosten bzw. max. 5.000 EUR)</v>
      </c>
      <c r="E41" s="127"/>
      <c r="F41" s="82">
        <f>F40*0.8</f>
        <v>0</v>
      </c>
      <c r="G41" s="39">
        <f>C41-F41</f>
        <v>0</v>
      </c>
    </row>
    <row r="42" spans="1:7" ht="21" customHeight="1" x14ac:dyDescent="0.3">
      <c r="A42" s="30"/>
      <c r="B42" s="34" t="s">
        <v>32</v>
      </c>
      <c r="C42" s="80">
        <f>C40-C41</f>
        <v>0</v>
      </c>
      <c r="D42" s="88" t="s">
        <v>32</v>
      </c>
      <c r="E42" s="37"/>
      <c r="F42" s="82">
        <f>F40-F41</f>
        <v>0</v>
      </c>
      <c r="G42" s="39">
        <f>C42-F42</f>
        <v>0</v>
      </c>
    </row>
    <row r="43" spans="1:7" ht="21" customHeight="1" x14ac:dyDescent="0.3">
      <c r="A43" s="30"/>
      <c r="B43" s="34" t="s">
        <v>51</v>
      </c>
      <c r="C43" s="80">
        <f>Eigenleistungen!E27</f>
        <v>0</v>
      </c>
      <c r="D43" s="88" t="s">
        <v>52</v>
      </c>
      <c r="E43" s="37"/>
      <c r="F43" s="82">
        <f>Eigenleistungen!O27</f>
        <v>0</v>
      </c>
      <c r="G43" s="39"/>
    </row>
    <row r="44" spans="1:7" ht="21" customHeight="1" thickBot="1" x14ac:dyDescent="0.35">
      <c r="A44" s="30"/>
      <c r="B44" s="36" t="s">
        <v>33</v>
      </c>
      <c r="C44" s="81">
        <f>C42-C43</f>
        <v>0</v>
      </c>
      <c r="D44" s="89" t="s">
        <v>33</v>
      </c>
      <c r="E44" s="38"/>
      <c r="F44" s="83">
        <f>F42-F43</f>
        <v>0</v>
      </c>
      <c r="G44" s="35">
        <f>C44-F44</f>
        <v>0</v>
      </c>
    </row>
    <row r="45" spans="1:7" ht="15.6" x14ac:dyDescent="0.3">
      <c r="A45" s="30"/>
      <c r="B45" s="6"/>
      <c r="C45" s="6"/>
      <c r="D45" s="6"/>
      <c r="E45" s="6"/>
      <c r="F45" s="6"/>
      <c r="G45" s="6"/>
    </row>
    <row r="46" spans="1:7" ht="15" customHeight="1" x14ac:dyDescent="0.3">
      <c r="A46" s="11"/>
      <c r="B46" s="11" t="s">
        <v>14</v>
      </c>
      <c r="C46" s="10"/>
      <c r="D46" s="10"/>
      <c r="E46" s="6"/>
      <c r="F46" s="6"/>
      <c r="G46" s="6"/>
    </row>
    <row r="47" spans="1:7" ht="15.6" x14ac:dyDescent="0.3">
      <c r="A47" s="49"/>
      <c r="B47" s="49" t="s">
        <v>60</v>
      </c>
      <c r="C47" s="50"/>
      <c r="D47" s="50"/>
      <c r="E47" s="51"/>
      <c r="F47" s="6"/>
      <c r="G47" s="6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8"/>
      <c r="B49" s="8"/>
      <c r="C49" s="8"/>
      <c r="D49" s="8"/>
      <c r="E49" s="8"/>
      <c r="F49" s="8"/>
      <c r="G49" s="8"/>
    </row>
    <row r="50" spans="1:7" x14ac:dyDescent="0.3">
      <c r="A50" s="8"/>
      <c r="B50" s="8"/>
      <c r="C50" s="8"/>
      <c r="D50" s="8"/>
      <c r="E50" s="8"/>
      <c r="F50" s="8"/>
      <c r="G50" s="8"/>
    </row>
    <row r="51" spans="1:7" x14ac:dyDescent="0.3">
      <c r="A51" s="8"/>
      <c r="B51" s="8"/>
      <c r="C51" s="8"/>
      <c r="D51" s="8"/>
      <c r="E51" s="8"/>
      <c r="F51" s="8"/>
      <c r="G51" s="8"/>
    </row>
    <row r="52" spans="1:7" x14ac:dyDescent="0.3">
      <c r="A52" s="8"/>
      <c r="B52" s="8"/>
      <c r="C52" s="8"/>
      <c r="D52" s="8"/>
      <c r="E52" s="8"/>
      <c r="F52" s="8"/>
      <c r="G52" s="8"/>
    </row>
    <row r="53" spans="1:7" x14ac:dyDescent="0.3">
      <c r="A53" s="8"/>
      <c r="B53" s="8"/>
      <c r="C53" s="8"/>
      <c r="D53" s="8"/>
      <c r="E53" s="8"/>
      <c r="F53" s="8"/>
      <c r="G53" s="8"/>
    </row>
    <row r="54" spans="1:7" x14ac:dyDescent="0.3">
      <c r="A54" s="8"/>
      <c r="B54" s="8"/>
      <c r="C54" s="8"/>
      <c r="D54" s="8"/>
      <c r="E54" s="8"/>
      <c r="F54" s="8"/>
      <c r="G54" s="8"/>
    </row>
  </sheetData>
  <sheetProtection sheet="1" objects="1" scenarios="1"/>
  <mergeCells count="19">
    <mergeCell ref="D30:G30"/>
    <mergeCell ref="D34:E34"/>
    <mergeCell ref="D35:E35"/>
    <mergeCell ref="D41:E41"/>
    <mergeCell ref="B7:G7"/>
    <mergeCell ref="B8:G8"/>
    <mergeCell ref="B39:C39"/>
    <mergeCell ref="D39:G39"/>
    <mergeCell ref="B38:C38"/>
    <mergeCell ref="B13:C13"/>
    <mergeCell ref="B30:C30"/>
    <mergeCell ref="D38:G38"/>
    <mergeCell ref="D36:E36"/>
    <mergeCell ref="D13:G13"/>
    <mergeCell ref="A4:C4"/>
    <mergeCell ref="A5:C5"/>
    <mergeCell ref="B11:C11"/>
    <mergeCell ref="B9:G9"/>
    <mergeCell ref="D11:G11"/>
  </mergeCells>
  <conditionalFormatting sqref="G33:G35 G37 G40 G43">
    <cfRule type="cellIs" dxfId="5" priority="9" operator="lessThan">
      <formula>0</formula>
    </cfRule>
  </conditionalFormatting>
  <conditionalFormatting sqref="G29">
    <cfRule type="cellIs" dxfId="4" priority="8" operator="lessThan">
      <formula>0</formula>
    </cfRule>
  </conditionalFormatting>
  <conditionalFormatting sqref="G36">
    <cfRule type="cellIs" dxfId="3" priority="4" operator="lessThan">
      <formula>0</formula>
    </cfRule>
  </conditionalFormatting>
  <conditionalFormatting sqref="G41">
    <cfRule type="cellIs" dxfId="2" priority="3" operator="lessThan">
      <formula>0</formula>
    </cfRule>
  </conditionalFormatting>
  <conditionalFormatting sqref="G42">
    <cfRule type="cellIs" dxfId="1" priority="2" operator="lessThan">
      <formula>0</formula>
    </cfRule>
  </conditionalFormatting>
  <conditionalFormatting sqref="G44">
    <cfRule type="cellIs" dxfId="0" priority="1" operator="lessThan">
      <formula>0</formula>
    </cfRule>
  </conditionalFormatting>
  <pageMargins left="0.35433070866141736" right="0.35433070866141736" top="0.51181102362204722" bottom="0.31496062992125984" header="0.31496062992125984" footer="0.31496062992125984"/>
  <pageSetup paperSize="9" scale="65" fitToHeight="0" orientation="landscape" horizontalDpi="4294967293" verticalDpi="4294967293" r:id="rId1"/>
  <headerFooter>
    <oddHeader>&amp;R&amp;G</oddHeader>
    <oddFooter>&amp;LAnlage zum Projektbogen - Ko-Fi-Plan für KLI 2022&amp;RSeite &amp;P von &amp;N</oddFooter>
  </headerFooter>
  <rowBreaks count="1" manualBreakCount="1">
    <brk id="37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B12" sqref="B12"/>
    </sheetView>
  </sheetViews>
  <sheetFormatPr baseColWidth="10" defaultRowHeight="14.4" x14ac:dyDescent="0.3"/>
  <cols>
    <col min="1" max="1" width="15.6640625" customWidth="1"/>
    <col min="2" max="2" width="28.5546875" customWidth="1"/>
    <col min="3" max="3" width="16.44140625" customWidth="1"/>
    <col min="4" max="4" width="18.33203125" customWidth="1"/>
    <col min="5" max="5" width="22.44140625" customWidth="1"/>
    <col min="6" max="6" width="35.6640625" customWidth="1"/>
    <col min="7" max="7" width="15.6640625" customWidth="1"/>
    <col min="8" max="8" width="35.6640625" style="22" customWidth="1"/>
    <col min="9" max="9" width="16.88671875" customWidth="1"/>
    <col min="10" max="10" width="18.88671875" customWidth="1"/>
    <col min="11" max="11" width="8.6640625" bestFit="1" customWidth="1"/>
    <col min="12" max="13" width="30.6640625" customWidth="1"/>
    <col min="15" max="15" width="13.44140625" customWidth="1"/>
  </cols>
  <sheetData>
    <row r="1" spans="1:15" s="4" customFormat="1" ht="21" x14ac:dyDescent="0.4">
      <c r="A1" s="1" t="s">
        <v>46</v>
      </c>
      <c r="B1" s="3"/>
    </row>
    <row r="2" spans="1:15" s="4" customFormat="1" ht="21" x14ac:dyDescent="0.4">
      <c r="A2" s="9" t="s">
        <v>48</v>
      </c>
      <c r="B2" s="3"/>
    </row>
    <row r="3" spans="1:15" s="4" customFormat="1" ht="14.25" customHeight="1" x14ac:dyDescent="0.4">
      <c r="A3" s="9"/>
      <c r="B3" s="3"/>
    </row>
    <row r="4" spans="1:15" s="4" customFormat="1" ht="15" customHeight="1" x14ac:dyDescent="0.3">
      <c r="A4" s="109" t="s">
        <v>34</v>
      </c>
      <c r="B4" s="109"/>
      <c r="C4" s="109"/>
      <c r="D4" s="109"/>
    </row>
    <row r="5" spans="1:15" s="4" customFormat="1" ht="15" customHeight="1" x14ac:dyDescent="0.3">
      <c r="A5" s="110" t="s">
        <v>36</v>
      </c>
      <c r="B5" s="110"/>
      <c r="C5" s="110"/>
      <c r="D5" s="110"/>
    </row>
    <row r="6" spans="1:15" s="4" customFormat="1" ht="9.9" customHeight="1" thickBot="1" x14ac:dyDescent="0.35">
      <c r="A6" s="5"/>
      <c r="B6" s="5"/>
    </row>
    <row r="7" spans="1:15" s="22" customFormat="1" ht="30.75" customHeight="1" thickBot="1" x14ac:dyDescent="0.35">
      <c r="A7" s="155" t="s">
        <v>26</v>
      </c>
      <c r="B7" s="156"/>
      <c r="C7" s="156"/>
      <c r="D7" s="156"/>
      <c r="E7" s="156"/>
      <c r="F7" s="157"/>
      <c r="G7" s="155" t="s">
        <v>27</v>
      </c>
      <c r="H7" s="156"/>
      <c r="I7" s="156"/>
      <c r="J7" s="156"/>
      <c r="K7" s="156"/>
      <c r="L7" s="156"/>
      <c r="M7" s="156"/>
      <c r="N7" s="156"/>
      <c r="O7" s="157"/>
    </row>
    <row r="8" spans="1:15" s="4" customFormat="1" ht="30.75" customHeight="1" x14ac:dyDescent="0.3">
      <c r="A8" s="46" t="s">
        <v>15</v>
      </c>
      <c r="B8" s="169" t="str">
        <f>IF('Kosten- und Finanzierungsplan'!B7:G7=0,"",'Kosten- und Finanzierungsplan'!B7:G7)</f>
        <v/>
      </c>
      <c r="C8" s="170"/>
      <c r="D8" s="170"/>
      <c r="E8" s="170"/>
      <c r="F8" s="171"/>
      <c r="G8" s="46" t="s">
        <v>15</v>
      </c>
      <c r="H8" s="146" t="str">
        <f>B8</f>
        <v/>
      </c>
      <c r="I8" s="147"/>
      <c r="J8" s="147"/>
      <c r="K8" s="147"/>
      <c r="L8" s="147"/>
      <c r="M8" s="148"/>
      <c r="N8" s="161" t="s">
        <v>40</v>
      </c>
      <c r="O8" s="162"/>
    </row>
    <row r="9" spans="1:15" s="4" customFormat="1" ht="30.75" customHeight="1" x14ac:dyDescent="0.3">
      <c r="A9" s="48" t="s">
        <v>13</v>
      </c>
      <c r="B9" s="172" t="str">
        <f>IF('Kosten- und Finanzierungsplan'!B8:G8=0,"",'Kosten- und Finanzierungsplan'!B8:G8)</f>
        <v/>
      </c>
      <c r="C9" s="173"/>
      <c r="D9" s="173"/>
      <c r="E9" s="173"/>
      <c r="F9" s="174"/>
      <c r="G9" s="48" t="s">
        <v>13</v>
      </c>
      <c r="H9" s="149" t="str">
        <f t="shared" ref="H9:H10" si="0">B9</f>
        <v/>
      </c>
      <c r="I9" s="150"/>
      <c r="J9" s="150"/>
      <c r="K9" s="150"/>
      <c r="L9" s="150"/>
      <c r="M9" s="151"/>
      <c r="N9" s="163"/>
      <c r="O9" s="164"/>
    </row>
    <row r="10" spans="1:15" s="4" customFormat="1" ht="30.75" customHeight="1" thickBot="1" x14ac:dyDescent="0.35">
      <c r="A10" s="47" t="s">
        <v>22</v>
      </c>
      <c r="B10" s="167" t="str">
        <f>IF('Kosten- und Finanzierungsplan'!B9=0,"",'Kosten- und Finanzierungsplan'!B9)</f>
        <v/>
      </c>
      <c r="C10" s="167"/>
      <c r="D10" s="167"/>
      <c r="E10" s="167"/>
      <c r="F10" s="168"/>
      <c r="G10" s="47" t="s">
        <v>22</v>
      </c>
      <c r="H10" s="152" t="str">
        <f t="shared" si="0"/>
        <v/>
      </c>
      <c r="I10" s="153"/>
      <c r="J10" s="153"/>
      <c r="K10" s="153"/>
      <c r="L10" s="153"/>
      <c r="M10" s="154"/>
      <c r="N10" s="165"/>
      <c r="O10" s="166"/>
    </row>
    <row r="11" spans="1:15" s="13" customFormat="1" ht="30.75" customHeight="1" x14ac:dyDescent="0.3">
      <c r="A11" s="76" t="s">
        <v>17</v>
      </c>
      <c r="B11" s="53" t="s">
        <v>18</v>
      </c>
      <c r="C11" s="54" t="s">
        <v>19</v>
      </c>
      <c r="D11" s="54" t="s">
        <v>24</v>
      </c>
      <c r="E11" s="54" t="s">
        <v>20</v>
      </c>
      <c r="F11" s="71" t="s">
        <v>23</v>
      </c>
      <c r="G11" s="76" t="s">
        <v>17</v>
      </c>
      <c r="H11" s="55" t="s">
        <v>37</v>
      </c>
      <c r="I11" s="56" t="s">
        <v>28</v>
      </c>
      <c r="J11" s="54" t="s">
        <v>29</v>
      </c>
      <c r="K11" s="54" t="s">
        <v>30</v>
      </c>
      <c r="L11" s="54" t="s">
        <v>18</v>
      </c>
      <c r="M11" s="54" t="s">
        <v>31</v>
      </c>
      <c r="N11" s="69" t="s">
        <v>38</v>
      </c>
      <c r="O11" s="70" t="s">
        <v>39</v>
      </c>
    </row>
    <row r="12" spans="1:15" ht="29.25" customHeight="1" x14ac:dyDescent="0.35">
      <c r="A12" s="66">
        <v>1</v>
      </c>
      <c r="B12" s="73"/>
      <c r="C12" s="77"/>
      <c r="D12" s="63">
        <v>15</v>
      </c>
      <c r="E12" s="64">
        <f>C12*D12</f>
        <v>0</v>
      </c>
      <c r="F12" s="14"/>
      <c r="G12" s="66">
        <v>1</v>
      </c>
      <c r="H12" s="21"/>
      <c r="I12" s="21"/>
      <c r="J12" s="14"/>
      <c r="K12" s="67"/>
      <c r="L12" s="14"/>
      <c r="M12" s="14"/>
      <c r="N12" s="29"/>
      <c r="O12" s="68">
        <f>N12*K12</f>
        <v>0</v>
      </c>
    </row>
    <row r="13" spans="1:15" ht="29.25" customHeight="1" x14ac:dyDescent="0.35">
      <c r="A13" s="66">
        <f>A12+1</f>
        <v>2</v>
      </c>
      <c r="B13" s="73"/>
      <c r="C13" s="77"/>
      <c r="D13" s="63">
        <v>15</v>
      </c>
      <c r="E13" s="64">
        <f t="shared" ref="E13:E26" si="1">C13*D13</f>
        <v>0</v>
      </c>
      <c r="F13" s="14"/>
      <c r="G13" s="66">
        <f>G12+1</f>
        <v>2</v>
      </c>
      <c r="H13" s="21"/>
      <c r="I13" s="21"/>
      <c r="J13" s="14"/>
      <c r="K13" s="67"/>
      <c r="L13" s="14"/>
      <c r="M13" s="14"/>
      <c r="N13" s="68"/>
      <c r="O13" s="68">
        <f t="shared" ref="O13:O26" si="2">N13*K13</f>
        <v>0</v>
      </c>
    </row>
    <row r="14" spans="1:15" ht="29.25" customHeight="1" x14ac:dyDescent="0.35">
      <c r="A14" s="66">
        <f t="shared" ref="A14:A26" si="3">A13+1</f>
        <v>3</v>
      </c>
      <c r="B14" s="73"/>
      <c r="C14" s="77"/>
      <c r="D14" s="63">
        <v>15</v>
      </c>
      <c r="E14" s="64">
        <f t="shared" ref="E14:E20" si="4">C14*D14</f>
        <v>0</v>
      </c>
      <c r="F14" s="14"/>
      <c r="G14" s="66">
        <f t="shared" ref="G14:G26" si="5">G13+1</f>
        <v>3</v>
      </c>
      <c r="H14" s="21"/>
      <c r="I14" s="21"/>
      <c r="J14" s="14"/>
      <c r="K14" s="67"/>
      <c r="L14" s="14"/>
      <c r="M14" s="14"/>
      <c r="N14" s="68"/>
      <c r="O14" s="68">
        <f t="shared" si="2"/>
        <v>0</v>
      </c>
    </row>
    <row r="15" spans="1:15" ht="29.25" customHeight="1" x14ac:dyDescent="0.35">
      <c r="A15" s="66">
        <f t="shared" si="3"/>
        <v>4</v>
      </c>
      <c r="B15" s="73"/>
      <c r="C15" s="77"/>
      <c r="D15" s="63">
        <v>15</v>
      </c>
      <c r="E15" s="64">
        <f t="shared" si="4"/>
        <v>0</v>
      </c>
      <c r="F15" s="14"/>
      <c r="G15" s="66">
        <f t="shared" si="5"/>
        <v>4</v>
      </c>
      <c r="H15" s="21"/>
      <c r="I15" s="21"/>
      <c r="J15" s="14"/>
      <c r="K15" s="67"/>
      <c r="L15" s="14"/>
      <c r="M15" s="14"/>
      <c r="N15" s="68"/>
      <c r="O15" s="68">
        <f t="shared" si="2"/>
        <v>0</v>
      </c>
    </row>
    <row r="16" spans="1:15" ht="29.25" customHeight="1" x14ac:dyDescent="0.35">
      <c r="A16" s="66">
        <f t="shared" si="3"/>
        <v>5</v>
      </c>
      <c r="B16" s="73"/>
      <c r="C16" s="77"/>
      <c r="D16" s="63">
        <v>15</v>
      </c>
      <c r="E16" s="64">
        <f t="shared" si="4"/>
        <v>0</v>
      </c>
      <c r="F16" s="14"/>
      <c r="G16" s="66">
        <f t="shared" si="5"/>
        <v>5</v>
      </c>
      <c r="H16" s="21"/>
      <c r="I16" s="21"/>
      <c r="J16" s="14"/>
      <c r="K16" s="67"/>
      <c r="L16" s="14"/>
      <c r="M16" s="14"/>
      <c r="N16" s="68"/>
      <c r="O16" s="68">
        <f t="shared" si="2"/>
        <v>0</v>
      </c>
    </row>
    <row r="17" spans="1:15" ht="29.25" customHeight="1" x14ac:dyDescent="0.35">
      <c r="A17" s="66">
        <f t="shared" si="3"/>
        <v>6</v>
      </c>
      <c r="B17" s="73"/>
      <c r="C17" s="77"/>
      <c r="D17" s="63">
        <v>15</v>
      </c>
      <c r="E17" s="64">
        <f t="shared" si="4"/>
        <v>0</v>
      </c>
      <c r="F17" s="14"/>
      <c r="G17" s="66">
        <f t="shared" si="5"/>
        <v>6</v>
      </c>
      <c r="H17" s="21"/>
      <c r="I17" s="21"/>
      <c r="J17" s="14"/>
      <c r="K17" s="67"/>
      <c r="L17" s="14"/>
      <c r="M17" s="14"/>
      <c r="N17" s="68"/>
      <c r="O17" s="68">
        <f t="shared" si="2"/>
        <v>0</v>
      </c>
    </row>
    <row r="18" spans="1:15" ht="29.25" customHeight="1" x14ac:dyDescent="0.35">
      <c r="A18" s="66">
        <f t="shared" si="3"/>
        <v>7</v>
      </c>
      <c r="B18" s="73"/>
      <c r="C18" s="77"/>
      <c r="D18" s="63">
        <v>15</v>
      </c>
      <c r="E18" s="64">
        <f t="shared" si="4"/>
        <v>0</v>
      </c>
      <c r="F18" s="14"/>
      <c r="G18" s="66">
        <f t="shared" si="5"/>
        <v>7</v>
      </c>
      <c r="H18" s="21"/>
      <c r="I18" s="21"/>
      <c r="J18" s="14"/>
      <c r="K18" s="67"/>
      <c r="L18" s="14"/>
      <c r="M18" s="14"/>
      <c r="N18" s="68"/>
      <c r="O18" s="68">
        <f t="shared" si="2"/>
        <v>0</v>
      </c>
    </row>
    <row r="19" spans="1:15" ht="29.25" customHeight="1" x14ac:dyDescent="0.35">
      <c r="A19" s="66">
        <f t="shared" si="3"/>
        <v>8</v>
      </c>
      <c r="B19" s="73"/>
      <c r="C19" s="77"/>
      <c r="D19" s="63">
        <v>15</v>
      </c>
      <c r="E19" s="64">
        <f t="shared" si="4"/>
        <v>0</v>
      </c>
      <c r="F19" s="14"/>
      <c r="G19" s="66">
        <f t="shared" si="5"/>
        <v>8</v>
      </c>
      <c r="H19" s="21"/>
      <c r="I19" s="21"/>
      <c r="J19" s="14"/>
      <c r="K19" s="67"/>
      <c r="L19" s="14"/>
      <c r="M19" s="14"/>
      <c r="N19" s="68"/>
      <c r="O19" s="68">
        <f t="shared" si="2"/>
        <v>0</v>
      </c>
    </row>
    <row r="20" spans="1:15" ht="29.25" customHeight="1" x14ac:dyDescent="0.35">
      <c r="A20" s="66">
        <f t="shared" si="3"/>
        <v>9</v>
      </c>
      <c r="B20" s="74"/>
      <c r="C20" s="77"/>
      <c r="D20" s="63">
        <v>15</v>
      </c>
      <c r="E20" s="64">
        <f t="shared" si="4"/>
        <v>0</v>
      </c>
      <c r="F20" s="14"/>
      <c r="G20" s="66">
        <f t="shared" si="5"/>
        <v>9</v>
      </c>
      <c r="H20" s="21"/>
      <c r="I20" s="21"/>
      <c r="J20" s="14"/>
      <c r="K20" s="67"/>
      <c r="L20" s="14"/>
      <c r="M20" s="14"/>
      <c r="N20" s="68"/>
      <c r="O20" s="68">
        <f t="shared" si="2"/>
        <v>0</v>
      </c>
    </row>
    <row r="21" spans="1:15" ht="29.25" customHeight="1" x14ac:dyDescent="0.35">
      <c r="A21" s="66">
        <f t="shared" si="3"/>
        <v>10</v>
      </c>
      <c r="B21" s="74"/>
      <c r="C21" s="77"/>
      <c r="D21" s="63">
        <v>15</v>
      </c>
      <c r="E21" s="64">
        <f t="shared" ref="E21:E24" si="6">C21*D21</f>
        <v>0</v>
      </c>
      <c r="F21" s="14"/>
      <c r="G21" s="66">
        <f t="shared" si="5"/>
        <v>10</v>
      </c>
      <c r="H21" s="21"/>
      <c r="I21" s="21"/>
      <c r="J21" s="14"/>
      <c r="K21" s="67"/>
      <c r="L21" s="14"/>
      <c r="M21" s="14"/>
      <c r="N21" s="68"/>
      <c r="O21" s="68">
        <f t="shared" si="2"/>
        <v>0</v>
      </c>
    </row>
    <row r="22" spans="1:15" ht="29.25" customHeight="1" x14ac:dyDescent="0.35">
      <c r="A22" s="66">
        <f t="shared" si="3"/>
        <v>11</v>
      </c>
      <c r="B22" s="74"/>
      <c r="C22" s="77"/>
      <c r="D22" s="63">
        <v>15</v>
      </c>
      <c r="E22" s="64">
        <f t="shared" si="6"/>
        <v>0</v>
      </c>
      <c r="F22" s="14"/>
      <c r="G22" s="66">
        <f t="shared" si="5"/>
        <v>11</v>
      </c>
      <c r="H22" s="21"/>
      <c r="I22" s="21"/>
      <c r="J22" s="14"/>
      <c r="K22" s="67"/>
      <c r="L22" s="14"/>
      <c r="M22" s="14"/>
      <c r="N22" s="68"/>
      <c r="O22" s="68">
        <f t="shared" si="2"/>
        <v>0</v>
      </c>
    </row>
    <row r="23" spans="1:15" ht="29.25" customHeight="1" x14ac:dyDescent="0.35">
      <c r="A23" s="66">
        <f t="shared" si="3"/>
        <v>12</v>
      </c>
      <c r="B23" s="74"/>
      <c r="C23" s="77"/>
      <c r="D23" s="63">
        <v>15</v>
      </c>
      <c r="E23" s="64">
        <f t="shared" si="6"/>
        <v>0</v>
      </c>
      <c r="F23" s="14"/>
      <c r="G23" s="66">
        <f t="shared" si="5"/>
        <v>12</v>
      </c>
      <c r="H23" s="21"/>
      <c r="I23" s="21"/>
      <c r="J23" s="14"/>
      <c r="K23" s="67"/>
      <c r="L23" s="14"/>
      <c r="M23" s="14"/>
      <c r="N23" s="68"/>
      <c r="O23" s="68">
        <f t="shared" si="2"/>
        <v>0</v>
      </c>
    </row>
    <row r="24" spans="1:15" ht="29.25" customHeight="1" x14ac:dyDescent="0.35">
      <c r="A24" s="66">
        <f t="shared" si="3"/>
        <v>13</v>
      </c>
      <c r="B24" s="73"/>
      <c r="C24" s="77"/>
      <c r="D24" s="63">
        <v>15</v>
      </c>
      <c r="E24" s="64">
        <f t="shared" si="6"/>
        <v>0</v>
      </c>
      <c r="F24" s="14"/>
      <c r="G24" s="66">
        <f t="shared" si="5"/>
        <v>13</v>
      </c>
      <c r="H24" s="21"/>
      <c r="I24" s="21"/>
      <c r="J24" s="14"/>
      <c r="K24" s="67"/>
      <c r="L24" s="14"/>
      <c r="M24" s="14"/>
      <c r="N24" s="68"/>
      <c r="O24" s="68">
        <f t="shared" si="2"/>
        <v>0</v>
      </c>
    </row>
    <row r="25" spans="1:15" ht="29.25" customHeight="1" x14ac:dyDescent="0.35">
      <c r="A25" s="66">
        <f t="shared" si="3"/>
        <v>14</v>
      </c>
      <c r="B25" s="73"/>
      <c r="C25" s="77"/>
      <c r="D25" s="63">
        <v>15</v>
      </c>
      <c r="E25" s="64">
        <f t="shared" si="1"/>
        <v>0</v>
      </c>
      <c r="F25" s="14"/>
      <c r="G25" s="66">
        <f t="shared" si="5"/>
        <v>14</v>
      </c>
      <c r="H25" s="21"/>
      <c r="I25" s="21"/>
      <c r="J25" s="14"/>
      <c r="K25" s="67"/>
      <c r="L25" s="14"/>
      <c r="M25" s="14"/>
      <c r="N25" s="68"/>
      <c r="O25" s="68">
        <f t="shared" si="2"/>
        <v>0</v>
      </c>
    </row>
    <row r="26" spans="1:15" ht="29.25" customHeight="1" x14ac:dyDescent="0.35">
      <c r="A26" s="66">
        <f t="shared" si="3"/>
        <v>15</v>
      </c>
      <c r="B26" s="75"/>
      <c r="C26" s="78"/>
      <c r="D26" s="63">
        <v>15</v>
      </c>
      <c r="E26" s="65">
        <f t="shared" si="1"/>
        <v>0</v>
      </c>
      <c r="F26" s="52"/>
      <c r="G26" s="66">
        <f t="shared" si="5"/>
        <v>15</v>
      </c>
      <c r="H26" s="21"/>
      <c r="I26" s="21"/>
      <c r="J26" s="14"/>
      <c r="K26" s="67"/>
      <c r="L26" s="14"/>
      <c r="M26" s="14"/>
      <c r="N26" s="68"/>
      <c r="O26" s="68">
        <f t="shared" si="2"/>
        <v>0</v>
      </c>
    </row>
    <row r="27" spans="1:15" s="62" customFormat="1" ht="30.75" customHeight="1" x14ac:dyDescent="0.3">
      <c r="A27" s="57" t="s">
        <v>25</v>
      </c>
      <c r="B27" s="58"/>
      <c r="C27" s="59">
        <f>SUM(C12:C26)</f>
        <v>0</v>
      </c>
      <c r="D27" s="58"/>
      <c r="E27" s="60">
        <f>SUM(E12:E26)</f>
        <v>0</v>
      </c>
      <c r="F27" s="59"/>
      <c r="G27" s="59" t="s">
        <v>25</v>
      </c>
      <c r="H27" s="61"/>
      <c r="I27" s="61"/>
      <c r="J27" s="59"/>
      <c r="K27" s="59">
        <f>SUM(K12:K26)</f>
        <v>0</v>
      </c>
      <c r="L27" s="59"/>
      <c r="M27" s="59"/>
      <c r="N27" s="59"/>
      <c r="O27" s="60">
        <f>SUM(O12:O26)</f>
        <v>0</v>
      </c>
    </row>
    <row r="28" spans="1:15" ht="9.9" customHeight="1" thickBot="1" x14ac:dyDescent="0.35"/>
    <row r="29" spans="1:15" x14ac:dyDescent="0.3">
      <c r="B29" s="158" t="s">
        <v>21</v>
      </c>
      <c r="C29" s="159"/>
      <c r="D29" s="160"/>
      <c r="E29" s="12"/>
      <c r="G29" s="158" t="s">
        <v>21</v>
      </c>
      <c r="H29" s="159"/>
      <c r="I29" s="160"/>
      <c r="J29" s="22"/>
    </row>
    <row r="30" spans="1:15" x14ac:dyDescent="0.3">
      <c r="B30" s="23"/>
      <c r="C30" s="24"/>
      <c r="D30" s="25"/>
      <c r="G30" s="23"/>
      <c r="H30" s="24"/>
      <c r="I30" s="25"/>
      <c r="J30" s="22"/>
    </row>
    <row r="31" spans="1:15" ht="15" thickBot="1" x14ac:dyDescent="0.35">
      <c r="B31" s="26"/>
      <c r="C31" s="27"/>
      <c r="D31" s="28"/>
      <c r="G31" s="26"/>
      <c r="H31" s="27"/>
      <c r="I31" s="28"/>
      <c r="J31" s="22"/>
    </row>
    <row r="32" spans="1:15" x14ac:dyDescent="0.3">
      <c r="J32" s="22"/>
    </row>
  </sheetData>
  <sheetProtection algorithmName="SHA-512" hashValue="dsU9tb2sN3MDdjLVmoQFiaHp9udLCuw2lCBf8r3kq4ATQEx1QJRw0DvbRiqxQdT1qxvWleSS+txGMRfdQ5JtYA==" saltValue="iQ2bkt6XoP5bcCcLrLCjnw==" spinCount="100000" sheet="1" objects="1" scenarios="1"/>
  <mergeCells count="13">
    <mergeCell ref="G29:I29"/>
    <mergeCell ref="N8:O10"/>
    <mergeCell ref="B10:F10"/>
    <mergeCell ref="B29:D29"/>
    <mergeCell ref="B8:F8"/>
    <mergeCell ref="B9:F9"/>
    <mergeCell ref="A4:D4"/>
    <mergeCell ref="A5:D5"/>
    <mergeCell ref="H8:M8"/>
    <mergeCell ref="H9:M9"/>
    <mergeCell ref="H10:M10"/>
    <mergeCell ref="A7:F7"/>
    <mergeCell ref="G7:O7"/>
  </mergeCells>
  <pageMargins left="0.70866141732283472" right="0.70866141732283472" top="0.78740157480314965" bottom="0.78740157480314965" header="0.31496062992125984" footer="0.31496062992125984"/>
  <pageSetup paperSize="9" scale="63" orientation="landscape" horizontalDpi="4294967293" verticalDpi="4294967293" r:id="rId1"/>
  <headerFooter>
    <oddHeader>&amp;R&amp;G</oddHeader>
    <oddFooter>&amp;LAnlage zum Projektbogen - Eigenleistungen zum Ko-Fi-Plan für KLI 2022&amp;RSeite &amp;P von &amp;N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und Finanzierungsplan</vt:lpstr>
      <vt:lpstr>Eigenleistungen</vt:lpstr>
      <vt:lpstr>'Kosten- und Finanzierungsplan'!Druckbereich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2018-11-23T13:51:01Z</dcterms:created>
  <dcterms:modified xsi:type="dcterms:W3CDTF">2022-03-02T10:20:14Z</dcterms:modified>
</cp:coreProperties>
</file>